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<sst xmlns="http://schemas.openxmlformats.org/spreadsheetml/2006/main" count="109" uniqueCount="69">
  <si>
    <t>Výsledková listina</t>
  </si>
  <si>
    <t>Název soutěže:</t>
  </si>
  <si>
    <t>Hradecká upoutaná</t>
  </si>
  <si>
    <t>Kategorie:</t>
  </si>
  <si>
    <t>UŠ, UR20 a UR25</t>
  </si>
  <si>
    <t>Pořadatel:</t>
  </si>
  <si>
    <t xml:space="preserve">Modelklub Hradec Králové - 87 </t>
  </si>
  <si>
    <t>Číslo soutěže:</t>
  </si>
  <si>
    <t>Místo konání:</t>
  </si>
  <si>
    <t>Modelářský areál U stoleté</t>
  </si>
  <si>
    <t>Datum:</t>
  </si>
  <si>
    <t>Počasí:</t>
  </si>
  <si>
    <t>Slunečno, jasno,tep.18-22 C,vítr 0-2 m/s</t>
  </si>
  <si>
    <t>Ředitel Soutěže:</t>
  </si>
  <si>
    <t>Vladimír Tomek ml.</t>
  </si>
  <si>
    <t xml:space="preserve"> JURY:</t>
  </si>
  <si>
    <t>Jiří Pavlíček</t>
  </si>
  <si>
    <t>Časoměříči:</t>
  </si>
  <si>
    <t>Jaroslav Šafler, Karel Koudelka</t>
  </si>
  <si>
    <t>Bodovači</t>
  </si>
  <si>
    <t>Vladimír Tomek ml., Zbyněk Kravčík</t>
  </si>
  <si>
    <t>Startér:</t>
  </si>
  <si>
    <t>Pavel Šafler</t>
  </si>
  <si>
    <t>Občerstvení:</t>
  </si>
  <si>
    <t>vlastní</t>
  </si>
  <si>
    <t xml:space="preserve"> </t>
  </si>
  <si>
    <t>Kola</t>
  </si>
  <si>
    <t>Celkem</t>
  </si>
  <si>
    <t>Pořadí</t>
  </si>
  <si>
    <t>Přijmení a jméno</t>
  </si>
  <si>
    <t>Licence</t>
  </si>
  <si>
    <t>Klub</t>
  </si>
  <si>
    <t>start. Číslo</t>
  </si>
  <si>
    <t>čas</t>
  </si>
  <si>
    <t>Kategorie US</t>
  </si>
  <si>
    <t>1.</t>
  </si>
  <si>
    <t>Sobotka Martin Jun</t>
  </si>
  <si>
    <t>m</t>
  </si>
  <si>
    <t>29-18</t>
  </si>
  <si>
    <t>Svitavy</t>
  </si>
  <si>
    <t>2.</t>
  </si>
  <si>
    <t>Jan Kopřiva junior</t>
  </si>
  <si>
    <t>29-31</t>
  </si>
  <si>
    <t>3.</t>
  </si>
  <si>
    <t>Zbyněk Pták žák</t>
  </si>
  <si>
    <t>99-100</t>
  </si>
  <si>
    <t>Nymburk</t>
  </si>
  <si>
    <t>4.</t>
  </si>
  <si>
    <t>Pavel Hrstka žák</t>
  </si>
  <si>
    <t>99-101</t>
  </si>
  <si>
    <t>Jaromír Hoblík</t>
  </si>
  <si>
    <t>268-24</t>
  </si>
  <si>
    <t>Rakovník</t>
  </si>
  <si>
    <t>Václav Betka</t>
  </si>
  <si>
    <t>99-153</t>
  </si>
  <si>
    <t>Vladimír Tomek</t>
  </si>
  <si>
    <t>87-28</t>
  </si>
  <si>
    <t>Hr. Králové</t>
  </si>
  <si>
    <t>Kategorie UR20</t>
  </si>
  <si>
    <t>výsledek</t>
  </si>
  <si>
    <t>Jakub Šafler žák</t>
  </si>
  <si>
    <t>87-04</t>
  </si>
  <si>
    <t>87-03</t>
  </si>
  <si>
    <t>Josef Hladký</t>
  </si>
  <si>
    <t>29-20</t>
  </si>
  <si>
    <t>Jaroslav Šafler</t>
  </si>
  <si>
    <t>87-01</t>
  </si>
  <si>
    <t>5.</t>
  </si>
  <si>
    <t>87-08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</si>
</sst>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"/>
    <numFmt numFmtId="167" formatCode="#.00"/>
  </numFmts>
  <fonts count="3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left" vertical="center" wrapText="1" indent="1"/>
    </xf>
    <xf numFmtId="164" fontId="0" fillId="0" borderId="0" xfId="0" applyAlignment="1">
      <alignment horizontal="left" vertical="center" wrapText="1" indent="1"/>
    </xf>
    <xf numFmtId="165" fontId="0" fillId="0" borderId="0" xfId="0" applyNumberFormat="1" applyBorder="1" applyAlignment="1">
      <alignment horizontal="left" vertical="center" wrapText="1" indent="1"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right" vertical="center" wrapText="1"/>
    </xf>
    <xf numFmtId="164" fontId="0" fillId="0" borderId="2" xfId="0" applyBorder="1" applyAlignment="1">
      <alignment horizontal="right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2" borderId="0" xfId="0" applyFont="1" applyFill="1" applyBorder="1" applyAlignment="1">
      <alignment/>
    </xf>
    <xf numFmtId="164" fontId="0" fillId="0" borderId="0" xfId="0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 applyProtection="1">
      <alignment horizontal="left"/>
      <protection locked="0"/>
    </xf>
    <xf numFmtId="164" fontId="0" fillId="2" borderId="2" xfId="0" applyFont="1" applyFill="1" applyBorder="1" applyAlignment="1">
      <alignment horizontal="left"/>
    </xf>
    <xf numFmtId="164" fontId="0" fillId="2" borderId="2" xfId="0" applyFill="1" applyBorder="1" applyAlignment="1">
      <alignment horizontal="center"/>
    </xf>
    <xf numFmtId="167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="73" zoomScaleNormal="73" workbookViewId="0" topLeftCell="D1">
      <selection activeCell="D50" sqref="D50"/>
    </sheetView>
  </sheetViews>
  <sheetFormatPr defaultColWidth="9.00390625" defaultRowHeight="12.75" customHeight="1"/>
  <cols>
    <col min="2" max="2" width="7.25390625" style="0" customWidth="1"/>
    <col min="3" max="3" width="22.25390625" style="0" customWidth="1"/>
    <col min="4" max="4" width="5.25390625" style="0" customWidth="1"/>
    <col min="5" max="5" width="11.875" style="0" customWidth="1"/>
    <col min="6" max="6" width="13.875" style="0" customWidth="1"/>
    <col min="7" max="7" width="11.125" style="0" customWidth="1"/>
    <col min="8" max="8" width="7.375" style="0" customWidth="1"/>
    <col min="9" max="9" width="7.625" style="0" customWidth="1"/>
    <col min="10" max="10" width="7.375" style="0" customWidth="1"/>
    <col min="11" max="11" width="8.875" style="0" customWidth="1"/>
    <col min="12" max="14" width="4.25390625" style="0" customWidth="1"/>
    <col min="15" max="15" width="2.25390625" style="0" customWidth="1"/>
    <col min="16" max="16" width="7.75390625" style="0" customWidth="1"/>
    <col min="17" max="17" width="10.25390625" style="0" customWidth="1"/>
  </cols>
  <sheetData>
    <row r="1" ht="13.5" customHeight="1"/>
    <row r="2" spans="2:17" ht="20.2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8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2.75" customHeight="1">
      <c r="B4" s="2"/>
      <c r="C4" s="3" t="s">
        <v>1</v>
      </c>
      <c r="D4" s="3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2.75" customHeight="1">
      <c r="B5" s="2"/>
      <c r="C5" s="3" t="s">
        <v>3</v>
      </c>
      <c r="D5" s="3"/>
      <c r="E5" s="4" t="s">
        <v>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3:17" ht="12.75" customHeight="1">
      <c r="C6" s="3" t="s">
        <v>5</v>
      </c>
      <c r="D6" s="3"/>
      <c r="E6" s="4" t="s">
        <v>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3:17" ht="12.75" customHeight="1">
      <c r="C7" s="3" t="s">
        <v>7</v>
      </c>
      <c r="D7" s="3"/>
      <c r="E7">
        <v>375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ht="12.75" customHeight="1">
      <c r="C8" s="3" t="s">
        <v>8</v>
      </c>
      <c r="D8" s="3"/>
      <c r="E8" s="4" t="s">
        <v>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3:17" ht="12.75" customHeight="1">
      <c r="C9" s="3" t="s">
        <v>10</v>
      </c>
      <c r="D9" s="3"/>
      <c r="E9" s="6">
        <v>42155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3:17" ht="12.75" customHeight="1">
      <c r="C10" s="3" t="s">
        <v>11</v>
      </c>
      <c r="D10" s="3"/>
      <c r="E10" s="4" t="s">
        <v>12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3:17" ht="12.75" customHeight="1">
      <c r="C11" s="3" t="s">
        <v>13</v>
      </c>
      <c r="D11" s="3"/>
      <c r="E11" s="4" t="s">
        <v>14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3:17" ht="12.75" customHeight="1">
      <c r="C12" s="3" t="s">
        <v>15</v>
      </c>
      <c r="D12" s="3"/>
      <c r="E12" s="4" t="s">
        <v>16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3:17" ht="12.75" customHeight="1">
      <c r="C13" s="3" t="s">
        <v>17</v>
      </c>
      <c r="D13" s="3"/>
      <c r="E13" s="4" t="s">
        <v>18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3:17" ht="12.75" customHeight="1" hidden="1"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3:17" ht="12.75" customHeight="1" hidden="1"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3:17" ht="12.75" customHeight="1">
      <c r="C16" s="3" t="s">
        <v>19</v>
      </c>
      <c r="D16" s="3"/>
      <c r="E16" s="4" t="s">
        <v>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3:17" ht="12.75" customHeight="1">
      <c r="C17" s="3" t="s">
        <v>21</v>
      </c>
      <c r="D17" s="3"/>
      <c r="E17" s="4" t="s">
        <v>22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3:17" ht="12.75" customHeight="1">
      <c r="C18" s="3" t="s">
        <v>23</v>
      </c>
      <c r="D18" s="3"/>
      <c r="E18" s="7" t="s">
        <v>24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20" spans="2:17" ht="12.75" customHeight="1">
      <c r="B20" s="8" t="s">
        <v>25</v>
      </c>
      <c r="C20" s="8"/>
      <c r="D20" s="9"/>
      <c r="E20" s="10" t="s">
        <v>25</v>
      </c>
      <c r="F20" s="10"/>
      <c r="G20" s="10" t="s">
        <v>26</v>
      </c>
      <c r="H20" s="10"/>
      <c r="I20" s="10"/>
      <c r="J20" s="10"/>
      <c r="K20" s="10"/>
      <c r="L20" s="10"/>
      <c r="M20" s="10"/>
      <c r="N20" s="10"/>
      <c r="O20" s="10"/>
      <c r="P20" s="10"/>
      <c r="Q20" s="10" t="s">
        <v>27</v>
      </c>
    </row>
    <row r="21" spans="2:17" ht="12.75" customHeight="1">
      <c r="B21" s="11" t="s">
        <v>28</v>
      </c>
      <c r="C21" s="12" t="s">
        <v>29</v>
      </c>
      <c r="D21" s="12"/>
      <c r="E21" s="11" t="s">
        <v>30</v>
      </c>
      <c r="F21" s="11" t="s">
        <v>31</v>
      </c>
      <c r="G21" s="11" t="s">
        <v>32</v>
      </c>
      <c r="H21" s="11">
        <v>1</v>
      </c>
      <c r="I21" s="11">
        <v>2</v>
      </c>
      <c r="J21" s="11">
        <v>3</v>
      </c>
      <c r="K21" s="11">
        <v>5</v>
      </c>
      <c r="L21" s="11">
        <v>6</v>
      </c>
      <c r="M21" s="11">
        <v>7</v>
      </c>
      <c r="N21" s="11">
        <v>8</v>
      </c>
      <c r="O21" s="11">
        <v>9</v>
      </c>
      <c r="P21" s="11" t="s">
        <v>33</v>
      </c>
      <c r="Q21" s="10"/>
    </row>
    <row r="22" spans="2:17" ht="13.5" customHeight="1">
      <c r="B22" s="13"/>
      <c r="C22" s="14" t="s">
        <v>34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5"/>
    </row>
    <row r="23" spans="2:17" ht="14.25" customHeight="1">
      <c r="B23" s="16" t="s">
        <v>35</v>
      </c>
      <c r="C23" s="17" t="s">
        <v>36</v>
      </c>
      <c r="D23" s="17" t="s">
        <v>37</v>
      </c>
      <c r="E23" s="18" t="s">
        <v>38</v>
      </c>
      <c r="F23" s="12" t="s">
        <v>39</v>
      </c>
      <c r="G23" s="11">
        <v>61</v>
      </c>
      <c r="H23" s="11">
        <v>146.5</v>
      </c>
      <c r="I23" s="11">
        <v>148.5</v>
      </c>
      <c r="J23" s="11">
        <v>155</v>
      </c>
      <c r="K23" s="11"/>
      <c r="L23" s="11"/>
      <c r="M23" s="11"/>
      <c r="N23" s="11"/>
      <c r="O23" s="11"/>
      <c r="P23" s="11"/>
      <c r="Q23" s="11">
        <f aca="true" t="shared" si="0" ref="Q23:Q29">SUM(H23:J23)-MIN(H23:J23)</f>
        <v>303.5</v>
      </c>
    </row>
    <row r="24" spans="2:17" ht="14.25" customHeight="1">
      <c r="B24" s="16" t="s">
        <v>40</v>
      </c>
      <c r="C24" s="17" t="s">
        <v>41</v>
      </c>
      <c r="D24" s="17" t="s">
        <v>37</v>
      </c>
      <c r="E24" s="18" t="s">
        <v>42</v>
      </c>
      <c r="F24" s="12" t="s">
        <v>39</v>
      </c>
      <c r="G24" s="11">
        <v>66</v>
      </c>
      <c r="H24" s="11">
        <v>146.5</v>
      </c>
      <c r="I24" s="11">
        <v>34.5</v>
      </c>
      <c r="J24" s="11">
        <v>151</v>
      </c>
      <c r="K24" s="11"/>
      <c r="L24" s="11"/>
      <c r="M24" s="11"/>
      <c r="N24" s="11"/>
      <c r="O24" s="11"/>
      <c r="P24" s="11"/>
      <c r="Q24" s="11">
        <f t="shared" si="0"/>
        <v>297.5</v>
      </c>
    </row>
    <row r="25" spans="2:17" ht="14.25" customHeight="1">
      <c r="B25" s="11" t="s">
        <v>43</v>
      </c>
      <c r="C25" s="17" t="s">
        <v>44</v>
      </c>
      <c r="D25" s="17" t="s">
        <v>37</v>
      </c>
      <c r="E25" s="18" t="s">
        <v>45</v>
      </c>
      <c r="F25" s="12" t="s">
        <v>46</v>
      </c>
      <c r="G25" s="11">
        <v>64</v>
      </c>
      <c r="H25" s="11">
        <v>116.5</v>
      </c>
      <c r="I25" s="11">
        <v>93</v>
      </c>
      <c r="J25" s="11">
        <v>131</v>
      </c>
      <c r="K25" s="11"/>
      <c r="L25" s="11"/>
      <c r="M25" s="11"/>
      <c r="N25" s="11"/>
      <c r="O25" s="11"/>
      <c r="P25" s="11"/>
      <c r="Q25" s="11">
        <f t="shared" si="0"/>
        <v>247.5</v>
      </c>
    </row>
    <row r="26" spans="2:17" ht="14.25" customHeight="1">
      <c r="B26" s="11" t="s">
        <v>47</v>
      </c>
      <c r="C26" s="17" t="s">
        <v>48</v>
      </c>
      <c r="D26" s="17" t="s">
        <v>37</v>
      </c>
      <c r="E26" s="18" t="s">
        <v>49</v>
      </c>
      <c r="F26" s="12" t="s">
        <v>46</v>
      </c>
      <c r="G26" s="11">
        <v>63</v>
      </c>
      <c r="H26" s="11">
        <v>121</v>
      </c>
      <c r="I26" s="11">
        <v>111.5</v>
      </c>
      <c r="J26" s="11">
        <v>113</v>
      </c>
      <c r="K26" s="11"/>
      <c r="L26" s="11"/>
      <c r="M26" s="11" t="s">
        <v>25</v>
      </c>
      <c r="N26" s="11"/>
      <c r="O26" s="11"/>
      <c r="P26" s="11"/>
      <c r="Q26" s="11">
        <f t="shared" si="0"/>
        <v>234</v>
      </c>
    </row>
    <row r="27" spans="2:17" ht="14.25" customHeight="1">
      <c r="B27" s="16" t="s">
        <v>35</v>
      </c>
      <c r="C27" s="17" t="s">
        <v>50</v>
      </c>
      <c r="D27" s="17"/>
      <c r="E27" s="18" t="s">
        <v>51</v>
      </c>
      <c r="F27" s="12" t="s">
        <v>52</v>
      </c>
      <c r="G27" s="11">
        <v>65</v>
      </c>
      <c r="H27" s="11">
        <v>159.5</v>
      </c>
      <c r="I27" s="11">
        <v>170</v>
      </c>
      <c r="J27" s="11">
        <v>164</v>
      </c>
      <c r="K27" s="11"/>
      <c r="L27" s="11"/>
      <c r="M27" s="11"/>
      <c r="N27" s="11"/>
      <c r="O27" s="11"/>
      <c r="P27" s="11"/>
      <c r="Q27" s="11">
        <f t="shared" si="0"/>
        <v>334</v>
      </c>
    </row>
    <row r="28" spans="2:17" ht="14.25" customHeight="1">
      <c r="B28" s="16" t="s">
        <v>40</v>
      </c>
      <c r="C28" s="17" t="s">
        <v>53</v>
      </c>
      <c r="D28" s="17"/>
      <c r="E28" s="18" t="s">
        <v>54</v>
      </c>
      <c r="F28" s="12" t="s">
        <v>46</v>
      </c>
      <c r="G28" s="11">
        <v>62</v>
      </c>
      <c r="H28" s="11">
        <v>139</v>
      </c>
      <c r="I28" s="11">
        <v>141.5</v>
      </c>
      <c r="J28" s="11">
        <v>140.5</v>
      </c>
      <c r="K28" s="11"/>
      <c r="L28" s="11"/>
      <c r="M28" s="11"/>
      <c r="N28" s="11"/>
      <c r="O28" s="11"/>
      <c r="P28" s="11"/>
      <c r="Q28" s="11">
        <f t="shared" si="0"/>
        <v>282</v>
      </c>
    </row>
    <row r="29" spans="2:17" ht="14.25" customHeight="1">
      <c r="B29" s="11" t="s">
        <v>43</v>
      </c>
      <c r="C29" s="17" t="s">
        <v>55</v>
      </c>
      <c r="D29" s="17"/>
      <c r="E29" s="18" t="s">
        <v>56</v>
      </c>
      <c r="F29" s="12" t="s">
        <v>57</v>
      </c>
      <c r="G29" s="11">
        <v>67</v>
      </c>
      <c r="H29" s="11">
        <v>132</v>
      </c>
      <c r="I29" s="11">
        <v>127.5</v>
      </c>
      <c r="J29" s="11">
        <v>115.5</v>
      </c>
      <c r="K29" s="11"/>
      <c r="L29" s="11"/>
      <c r="M29" s="11"/>
      <c r="N29" s="11"/>
      <c r="O29" s="11"/>
      <c r="P29" s="11"/>
      <c r="Q29" s="11">
        <f t="shared" si="0"/>
        <v>259.5</v>
      </c>
    </row>
    <row r="30" spans="2:17" ht="14.25" customHeight="1">
      <c r="B30" s="11" t="s">
        <v>47</v>
      </c>
      <c r="C30" s="17"/>
      <c r="D30" s="17"/>
      <c r="E30" s="18"/>
      <c r="F30" s="1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ht="14.25" customHeight="1">
      <c r="B31" s="16"/>
      <c r="C31" s="17"/>
      <c r="D31" s="17"/>
      <c r="E31" s="18"/>
      <c r="F31" s="1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ht="93.75" customHeight="1"/>
    <row r="33" spans="2:17" ht="12.75" customHeight="1">
      <c r="B33" s="11"/>
      <c r="C33" s="19" t="s">
        <v>58</v>
      </c>
      <c r="D33" s="20"/>
      <c r="E33" s="18" t="s">
        <v>25</v>
      </c>
      <c r="F33" s="12"/>
      <c r="G33" s="11" t="s">
        <v>32</v>
      </c>
      <c r="H33" s="11">
        <v>1</v>
      </c>
      <c r="I33" s="11">
        <v>2</v>
      </c>
      <c r="J33" s="11">
        <v>3</v>
      </c>
      <c r="K33" s="11" t="s">
        <v>59</v>
      </c>
      <c r="L33" s="13"/>
      <c r="M33" s="13"/>
      <c r="N33" s="13"/>
      <c r="O33" s="13"/>
      <c r="P33" s="13"/>
      <c r="Q33" s="13"/>
    </row>
    <row r="34" spans="2:17" ht="14.25" customHeight="1">
      <c r="B34" s="11" t="s">
        <v>35</v>
      </c>
      <c r="C34" s="17" t="s">
        <v>60</v>
      </c>
      <c r="D34" s="11" t="s">
        <v>37</v>
      </c>
      <c r="E34" s="18" t="s">
        <v>61</v>
      </c>
      <c r="F34" s="12" t="s">
        <v>57</v>
      </c>
      <c r="G34" s="11"/>
      <c r="H34" s="21">
        <v>11.9</v>
      </c>
      <c r="I34" s="21">
        <v>11.85</v>
      </c>
      <c r="J34" s="21">
        <v>0</v>
      </c>
      <c r="K34" s="21">
        <f aca="true" t="shared" si="1" ref="K34:K41">IF(MIN(H34:J34)=0,SUM(H34:J34),SUM(H34:J34)-MAX(H34:J34))</f>
        <v>23.75</v>
      </c>
      <c r="L34" s="13"/>
      <c r="M34" s="13"/>
      <c r="N34" s="13"/>
      <c r="O34" s="13"/>
      <c r="P34" s="13"/>
      <c r="Q34" s="13"/>
    </row>
    <row r="35" spans="2:11" ht="14.25" customHeight="1">
      <c r="B35" s="11" t="s">
        <v>40</v>
      </c>
      <c r="C35" s="17" t="s">
        <v>44</v>
      </c>
      <c r="D35" s="11" t="s">
        <v>37</v>
      </c>
      <c r="E35" s="18" t="s">
        <v>45</v>
      </c>
      <c r="F35" s="12" t="s">
        <v>46</v>
      </c>
      <c r="G35" s="11"/>
      <c r="H35" s="21">
        <v>21.8</v>
      </c>
      <c r="I35" s="21">
        <v>13.8</v>
      </c>
      <c r="J35" s="21">
        <v>13.6</v>
      </c>
      <c r="K35" s="21">
        <f t="shared" si="1"/>
        <v>27.400000000000002</v>
      </c>
    </row>
    <row r="36" spans="2:11" ht="14.25" customHeight="1">
      <c r="B36" s="11" t="s">
        <v>43</v>
      </c>
      <c r="C36" s="17" t="s">
        <v>41</v>
      </c>
      <c r="D36" s="11" t="s">
        <v>37</v>
      </c>
      <c r="E36" s="18" t="s">
        <v>42</v>
      </c>
      <c r="F36" s="12" t="s">
        <v>39</v>
      </c>
      <c r="G36" s="11"/>
      <c r="H36" s="21">
        <v>14.4</v>
      </c>
      <c r="I36" s="21">
        <v>14</v>
      </c>
      <c r="J36" s="21">
        <v>0</v>
      </c>
      <c r="K36" s="21">
        <f t="shared" si="1"/>
        <v>28.4</v>
      </c>
    </row>
    <row r="37" spans="2:11" ht="14.25" customHeight="1">
      <c r="B37" s="11" t="s">
        <v>35</v>
      </c>
      <c r="C37" s="17" t="s">
        <v>55</v>
      </c>
      <c r="D37" s="11"/>
      <c r="E37" s="18" t="s">
        <v>56</v>
      </c>
      <c r="F37" s="12" t="s">
        <v>57</v>
      </c>
      <c r="G37" s="16"/>
      <c r="H37" s="21">
        <v>12.1</v>
      </c>
      <c r="I37" s="21">
        <v>11.69</v>
      </c>
      <c r="J37" s="21">
        <v>0</v>
      </c>
      <c r="K37" s="21">
        <f t="shared" si="1"/>
        <v>23.79</v>
      </c>
    </row>
    <row r="38" spans="2:11" ht="12.75" customHeight="1">
      <c r="B38" s="11" t="s">
        <v>40</v>
      </c>
      <c r="C38" s="17" t="s">
        <v>22</v>
      </c>
      <c r="D38" s="11"/>
      <c r="E38" s="18" t="s">
        <v>62</v>
      </c>
      <c r="F38" s="12" t="s">
        <v>57</v>
      </c>
      <c r="G38" s="11"/>
      <c r="H38" s="21">
        <v>12</v>
      </c>
      <c r="I38" s="21">
        <v>12.6</v>
      </c>
      <c r="J38" s="21">
        <v>12.01</v>
      </c>
      <c r="K38" s="21">
        <f t="shared" si="1"/>
        <v>24.009999999999998</v>
      </c>
    </row>
    <row r="39" spans="2:11" ht="12.75" customHeight="1">
      <c r="B39" s="11" t="s">
        <v>43</v>
      </c>
      <c r="C39" s="17" t="s">
        <v>63</v>
      </c>
      <c r="D39" s="11"/>
      <c r="E39" s="18" t="s">
        <v>64</v>
      </c>
      <c r="F39" s="12" t="s">
        <v>39</v>
      </c>
      <c r="G39" s="11"/>
      <c r="H39" s="21">
        <v>16.08</v>
      </c>
      <c r="I39" s="21">
        <v>15.22</v>
      </c>
      <c r="J39" s="21">
        <v>15.1</v>
      </c>
      <c r="K39" s="21">
        <f t="shared" si="1"/>
        <v>30.32</v>
      </c>
    </row>
    <row r="40" spans="2:11" ht="14.25" customHeight="1">
      <c r="B40" s="11" t="s">
        <v>47</v>
      </c>
      <c r="C40" s="17" t="s">
        <v>65</v>
      </c>
      <c r="D40" s="11"/>
      <c r="E40" s="18" t="s">
        <v>66</v>
      </c>
      <c r="F40" s="12" t="s">
        <v>57</v>
      </c>
      <c r="G40" s="11"/>
      <c r="H40" s="21">
        <v>15.41</v>
      </c>
      <c r="I40" s="21">
        <v>0</v>
      </c>
      <c r="J40" s="21">
        <v>15.72</v>
      </c>
      <c r="K40" s="21">
        <f t="shared" si="1"/>
        <v>31.130000000000003</v>
      </c>
    </row>
    <row r="41" spans="2:11" ht="14.25" customHeight="1">
      <c r="B41" s="11" t="s">
        <v>67</v>
      </c>
      <c r="C41" s="17" t="s">
        <v>16</v>
      </c>
      <c r="D41" s="11"/>
      <c r="E41" s="18" t="s">
        <v>68</v>
      </c>
      <c r="F41" s="12" t="s">
        <v>57</v>
      </c>
      <c r="G41" s="11"/>
      <c r="H41" s="21">
        <v>17.7</v>
      </c>
      <c r="I41" s="21">
        <v>14</v>
      </c>
      <c r="J41" s="21">
        <v>0</v>
      </c>
      <c r="K41" s="21">
        <f t="shared" si="1"/>
        <v>31.7</v>
      </c>
    </row>
    <row r="44" ht="13.5" customHeight="1"/>
    <row r="65536" ht="12.75" customHeight="1"/>
  </sheetData>
  <sheetProtection selectLockedCells="1" selectUnlockedCells="1"/>
  <mergeCells count="18">
    <mergeCell ref="B2:Q2"/>
    <mergeCell ref="E4:Q4"/>
    <mergeCell ref="E5:Q5"/>
    <mergeCell ref="E6:Q6"/>
    <mergeCell ref="E8:Q8"/>
    <mergeCell ref="E9:Q9"/>
    <mergeCell ref="E10:Q10"/>
    <mergeCell ref="E11:Q11"/>
    <mergeCell ref="E12:Q12"/>
    <mergeCell ref="E13:Q13"/>
    <mergeCell ref="E14:Q14"/>
    <mergeCell ref="E15:Q15"/>
    <mergeCell ref="E16:Q16"/>
    <mergeCell ref="E17:Q17"/>
    <mergeCell ref="B20:C20"/>
    <mergeCell ref="E20:F20"/>
    <mergeCell ref="G20:P20"/>
    <mergeCell ref="Q20:Q2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1"/>
  <headerFooter alignWithMargins="0">
    <oddFooter>&amp;LVypracoval: Martin Zvára&amp;Cwww.symodelklub.web.wo.cz&amp;Re mail: symodelklub.svi.cz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Zvára</dc:creator>
  <cp:keywords/>
  <dc:description/>
  <cp:lastModifiedBy/>
  <cp:lastPrinted>2015-05-31T12:53:18Z</cp:lastPrinted>
  <dcterms:created xsi:type="dcterms:W3CDTF">2001-09-29T16:49:06Z</dcterms:created>
  <dcterms:modified xsi:type="dcterms:W3CDTF">2015-05-31T18:06:17Z</dcterms:modified>
  <cp:category/>
  <cp:version/>
  <cp:contentType/>
  <cp:contentStatus/>
  <cp:revision>9</cp:revision>
</cp:coreProperties>
</file>